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<sst xmlns="http://schemas.openxmlformats.org/spreadsheetml/2006/main" count="59" uniqueCount="38">
  <si>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辽宁</t>
  </si>
  <si>
    <t>贵州</t>
  </si>
  <si>
    <t>内蒙</t>
  </si>
  <si>
    <t>河北</t>
  </si>
  <si>
    <t>云南</t>
  </si>
  <si>
    <t>黑龙江</t>
  </si>
  <si>
    <t>陕西</t>
  </si>
  <si>
    <t>广西</t>
  </si>
  <si>
    <t>河南</t>
  </si>
  <si>
    <t>新疆</t>
  </si>
  <si>
    <t>吉林</t>
  </si>
  <si>
    <t>甘肃</t>
  </si>
  <si>
    <t>山西</t>
  </si>
  <si>
    <t>安徽</t>
  </si>
  <si>
    <t>文史合计</t>
  </si>
  <si>
    <t>理工合计</t>
  </si>
  <si>
    <t>总计</t>
  </si>
  <si>
    <t>备注</t>
  </si>
  <si>
    <t>情况</t>
  </si>
  <si>
    <t>高中单招</t>
  </si>
  <si>
    <t>高中注册</t>
  </si>
  <si>
    <t>中职单招</t>
  </si>
  <si>
    <t>中职注册</t>
  </si>
  <si>
    <t>三校生</t>
  </si>
  <si>
    <t>普通高考</t>
  </si>
  <si>
    <t>辽宁小计</t>
  </si>
  <si>
    <t>文史</t>
  </si>
  <si>
    <t>理工</t>
  </si>
  <si>
    <t>文史</t>
  </si>
  <si>
    <t>文史</t>
  </si>
  <si>
    <t>理工</t>
  </si>
  <si>
    <t>文史</t>
  </si>
  <si>
    <t>理工</t>
  </si>
  <si>
    <t>计划</t>
  </si>
  <si>
    <t>计划合计</t>
  </si>
  <si>
    <t>录取</t>
  </si>
  <si>
    <t>录取合计</t>
  </si>
  <si>
    <t>大连装备制造职业技术学院2016年分批次、省份、科类的计划、录取情况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</si>
</sst>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0" fillId="0" borderId="0" xfId="15" applyFont="1" applyFill="1" applyAlignment="1">
      <alignment horizontal="center" vertical="center" wrapText="1"/>
      <protection/>
    </xf>
    <xf numFmtId="0" fontId="5" fillId="0" borderId="0" xfId="15" applyFont="1" applyFill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1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</cellXfs>
  <cellStyles count="48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1">
      <selection activeCell="A1" sqref="A1:AM1"/>
    </sheetView>
  </sheetViews>
  <sheetFormatPr defaultColWidth="9.140625" defaultRowHeight="30" customHeight="1"/>
  <cols>
    <col min="1" max="8" width="4.00390625" style="1" customWidth="1"/>
    <col min="9" max="9" width="5.57421875" style="1" customWidth="1"/>
    <col min="10" max="18" width="2.7109375" style="1" customWidth="1"/>
    <col min="19" max="19" width="3.7109375" style="1" customWidth="1"/>
    <col min="20" max="20" width="2.7109375" style="1" customWidth="1"/>
    <col min="21" max="21" width="3.421875" style="1" customWidth="1"/>
    <col min="22" max="35" width="2.7109375" style="1" customWidth="1"/>
    <col min="36" max="38" width="5.421875" style="1" customWidth="1"/>
    <col min="39" max="39" width="4.00390625" style="1" customWidth="1"/>
    <col min="40" max="16384" width="9.00390625" style="1" customWidth="1"/>
  </cols>
  <sheetData>
    <row r="1" spans="1:39" ht="21.75" customHeight="1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2" customFormat="1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5" t="s">
        <v>2</v>
      </c>
      <c r="M2" s="5"/>
      <c r="N2" s="5" t="s">
        <v>3</v>
      </c>
      <c r="O2" s="5"/>
      <c r="P2" s="5" t="s">
        <v>4</v>
      </c>
      <c r="Q2" s="5"/>
      <c r="R2" s="5" t="s">
        <v>5</v>
      </c>
      <c r="S2" s="5"/>
      <c r="T2" s="5" t="s">
        <v>6</v>
      </c>
      <c r="U2" s="5"/>
      <c r="V2" s="5" t="s">
        <v>7</v>
      </c>
      <c r="W2" s="5"/>
      <c r="X2" s="5" t="s">
        <v>8</v>
      </c>
      <c r="Y2" s="5"/>
      <c r="Z2" s="5" t="s">
        <v>9</v>
      </c>
      <c r="AA2" s="5"/>
      <c r="AB2" s="5" t="s">
        <v>10</v>
      </c>
      <c r="AC2" s="5"/>
      <c r="AD2" s="5" t="s">
        <v>11</v>
      </c>
      <c r="AE2" s="5"/>
      <c r="AF2" s="5" t="s">
        <v>12</v>
      </c>
      <c r="AG2" s="5"/>
      <c r="AH2" s="5" t="s">
        <v>13</v>
      </c>
      <c r="AI2" s="5"/>
      <c r="AJ2" s="5" t="s">
        <v>14</v>
      </c>
      <c r="AK2" s="5" t="s">
        <v>15</v>
      </c>
      <c r="AL2" s="5" t="s">
        <v>16</v>
      </c>
      <c r="AM2" s="5" t="s">
        <v>17</v>
      </c>
    </row>
    <row r="3" spans="1:39" s="2" customFormat="1" ht="24">
      <c r="A3" s="7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5" t="s">
        <v>24</v>
      </c>
      <c r="H3" s="5"/>
      <c r="I3" s="3" t="s">
        <v>25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24">
      <c r="A4" s="8"/>
      <c r="B4" s="8"/>
      <c r="C4" s="8"/>
      <c r="D4" s="8"/>
      <c r="E4" s="8"/>
      <c r="F4" s="8"/>
      <c r="G4" s="3" t="s">
        <v>26</v>
      </c>
      <c r="H4" s="3" t="s">
        <v>27</v>
      </c>
      <c r="I4" s="3"/>
      <c r="J4" s="3" t="s">
        <v>28</v>
      </c>
      <c r="K4" s="3" t="s">
        <v>27</v>
      </c>
      <c r="L4" s="3" t="s">
        <v>29</v>
      </c>
      <c r="M4" s="3" t="s">
        <v>30</v>
      </c>
      <c r="N4" s="3" t="s">
        <v>29</v>
      </c>
      <c r="O4" s="3" t="s">
        <v>30</v>
      </c>
      <c r="P4" s="3" t="s">
        <v>26</v>
      </c>
      <c r="Q4" s="3" t="s">
        <v>27</v>
      </c>
      <c r="R4" s="3" t="s">
        <v>26</v>
      </c>
      <c r="S4" s="3" t="s">
        <v>27</v>
      </c>
      <c r="T4" s="3" t="s">
        <v>29</v>
      </c>
      <c r="U4" s="3" t="s">
        <v>27</v>
      </c>
      <c r="V4" s="3" t="s">
        <v>26</v>
      </c>
      <c r="W4" s="3" t="s">
        <v>30</v>
      </c>
      <c r="X4" s="3" t="s">
        <v>26</v>
      </c>
      <c r="Y4" s="3" t="s">
        <v>27</v>
      </c>
      <c r="Z4" s="3" t="s">
        <v>29</v>
      </c>
      <c r="AA4" s="3" t="s">
        <v>27</v>
      </c>
      <c r="AB4" s="3" t="s">
        <v>31</v>
      </c>
      <c r="AC4" s="3" t="s">
        <v>30</v>
      </c>
      <c r="AD4" s="3" t="s">
        <v>28</v>
      </c>
      <c r="AE4" s="3" t="s">
        <v>27</v>
      </c>
      <c r="AF4" s="3" t="s">
        <v>29</v>
      </c>
      <c r="AG4" s="3" t="s">
        <v>32</v>
      </c>
      <c r="AH4" s="3" t="s">
        <v>29</v>
      </c>
      <c r="AI4" s="3" t="s">
        <v>30</v>
      </c>
      <c r="AJ4" s="5"/>
      <c r="AK4" s="5"/>
      <c r="AL4" s="3"/>
      <c r="AM4" s="3"/>
    </row>
    <row r="5" spans="1:39" s="2" customFormat="1" ht="12">
      <c r="A5" s="3" t="s">
        <v>33</v>
      </c>
      <c r="B5" s="3">
        <v>665</v>
      </c>
      <c r="C5" s="3">
        <v>25</v>
      </c>
      <c r="D5" s="3">
        <v>285</v>
      </c>
      <c r="E5" s="3">
        <v>125</v>
      </c>
      <c r="F5" s="3">
        <v>230</v>
      </c>
      <c r="G5" s="4">
        <v>187</v>
      </c>
      <c r="H5" s="4">
        <v>142</v>
      </c>
      <c r="I5" s="3">
        <f>SUM(B5:H5)</f>
        <v>1659</v>
      </c>
      <c r="J5" s="4">
        <v>5</v>
      </c>
      <c r="K5" s="3">
        <v>5</v>
      </c>
      <c r="L5" s="3">
        <v>10</v>
      </c>
      <c r="M5" s="3">
        <v>10</v>
      </c>
      <c r="N5" s="3">
        <v>26</v>
      </c>
      <c r="O5" s="3">
        <v>20</v>
      </c>
      <c r="P5" s="3">
        <v>5</v>
      </c>
      <c r="Q5" s="3">
        <v>0</v>
      </c>
      <c r="R5" s="3">
        <v>70</v>
      </c>
      <c r="S5" s="3">
        <v>80</v>
      </c>
      <c r="T5" s="3">
        <v>70</v>
      </c>
      <c r="U5" s="3">
        <v>50</v>
      </c>
      <c r="V5" s="3">
        <v>5</v>
      </c>
      <c r="W5" s="3">
        <v>0</v>
      </c>
      <c r="X5" s="3">
        <v>5</v>
      </c>
      <c r="Y5" s="3">
        <v>5</v>
      </c>
      <c r="Z5" s="3">
        <v>10</v>
      </c>
      <c r="AA5" s="3">
        <v>10</v>
      </c>
      <c r="AB5" s="3">
        <v>6</v>
      </c>
      <c r="AC5" s="3">
        <v>4</v>
      </c>
      <c r="AD5" s="3">
        <v>20</v>
      </c>
      <c r="AE5" s="3">
        <v>10</v>
      </c>
      <c r="AF5" s="3">
        <v>29</v>
      </c>
      <c r="AG5" s="3">
        <v>26</v>
      </c>
      <c r="AH5" s="3">
        <v>5</v>
      </c>
      <c r="AI5" s="3">
        <v>5</v>
      </c>
      <c r="AJ5" s="4">
        <f>G5+L5+N5+P5+R5+T5+V5+X5+Z5+AB5+AD5+AF5+AH5+J5</f>
        <v>453</v>
      </c>
      <c r="AK5" s="4">
        <f>H5+M5+O5+Q5+S5+U5+W5+Y5+AA5+AC5+AE5+AG5+AI5+K5</f>
        <v>367</v>
      </c>
      <c r="AL5" s="4">
        <f>AJ5+AK5+B5+C5+D5+E5+F5</f>
        <v>2150</v>
      </c>
      <c r="AM5" s="3"/>
    </row>
    <row r="6" spans="1:39" s="2" customFormat="1" ht="24">
      <c r="A6" s="3" t="s">
        <v>34</v>
      </c>
      <c r="B6" s="3">
        <v>665</v>
      </c>
      <c r="C6" s="3">
        <v>25</v>
      </c>
      <c r="D6" s="3">
        <v>285</v>
      </c>
      <c r="E6" s="3">
        <v>125</v>
      </c>
      <c r="F6" s="3">
        <v>230</v>
      </c>
      <c r="G6" s="5">
        <v>329</v>
      </c>
      <c r="H6" s="5"/>
      <c r="I6" s="3">
        <f>SUM(B6:H6)</f>
        <v>1659</v>
      </c>
      <c r="J6" s="5">
        <v>10</v>
      </c>
      <c r="K6" s="5"/>
      <c r="L6" s="5">
        <v>20</v>
      </c>
      <c r="M6" s="5"/>
      <c r="N6" s="5">
        <v>46</v>
      </c>
      <c r="O6" s="5"/>
      <c r="P6" s="5">
        <v>5</v>
      </c>
      <c r="Q6" s="5"/>
      <c r="R6" s="5">
        <v>150</v>
      </c>
      <c r="S6" s="5"/>
      <c r="T6" s="5">
        <v>120</v>
      </c>
      <c r="U6" s="5"/>
      <c r="V6" s="5">
        <v>5</v>
      </c>
      <c r="W6" s="5"/>
      <c r="X6" s="5">
        <v>10</v>
      </c>
      <c r="Y6" s="5"/>
      <c r="Z6" s="5">
        <v>20</v>
      </c>
      <c r="AA6" s="5"/>
      <c r="AB6" s="5">
        <v>10</v>
      </c>
      <c r="AC6" s="5"/>
      <c r="AD6" s="5">
        <v>30</v>
      </c>
      <c r="AE6" s="5"/>
      <c r="AF6" s="5">
        <v>55</v>
      </c>
      <c r="AG6" s="5"/>
      <c r="AH6" s="5">
        <v>10</v>
      </c>
      <c r="AI6" s="5"/>
      <c r="AJ6" s="5">
        <v>491</v>
      </c>
      <c r="AK6" s="5"/>
      <c r="AL6" s="3">
        <f>I6+AJ6</f>
        <v>2150</v>
      </c>
      <c r="AM6" s="3"/>
    </row>
    <row r="7" spans="1:39" s="2" customFormat="1" ht="12">
      <c r="A7" s="3" t="s">
        <v>35</v>
      </c>
      <c r="B7" s="3">
        <v>509</v>
      </c>
      <c r="C7" s="3">
        <v>25</v>
      </c>
      <c r="D7" s="3">
        <v>273</v>
      </c>
      <c r="E7" s="3">
        <v>120</v>
      </c>
      <c r="F7" s="3">
        <v>105</v>
      </c>
      <c r="G7" s="3">
        <v>160</v>
      </c>
      <c r="H7" s="3">
        <v>252</v>
      </c>
      <c r="I7" s="3">
        <f>SUM(B7:H7)</f>
        <v>1444</v>
      </c>
      <c r="J7" s="3"/>
      <c r="K7" s="3">
        <v>2</v>
      </c>
      <c r="L7" s="3">
        <v>5</v>
      </c>
      <c r="M7" s="3">
        <v>0</v>
      </c>
      <c r="N7" s="3">
        <v>1</v>
      </c>
      <c r="O7" s="3">
        <v>2</v>
      </c>
      <c r="P7" s="3">
        <v>1</v>
      </c>
      <c r="Q7" s="3">
        <v>0</v>
      </c>
      <c r="R7" s="3">
        <v>50</v>
      </c>
      <c r="S7" s="3">
        <v>59</v>
      </c>
      <c r="T7" s="3">
        <v>1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4</v>
      </c>
      <c r="AA7" s="3">
        <v>4</v>
      </c>
      <c r="AB7" s="3">
        <v>3</v>
      </c>
      <c r="AC7" s="3">
        <v>1</v>
      </c>
      <c r="AD7" s="3">
        <v>1</v>
      </c>
      <c r="AE7" s="3">
        <v>2</v>
      </c>
      <c r="AF7" s="3">
        <v>18</v>
      </c>
      <c r="AG7" s="3">
        <v>20</v>
      </c>
      <c r="AH7" s="3">
        <v>1</v>
      </c>
      <c r="AI7" s="3">
        <v>1</v>
      </c>
      <c r="AJ7" s="3">
        <f>J7+L7+N7+P7+R7+T7+V7+X7+Z7+AB7+AD7+AF7+AH7+G7</f>
        <v>246</v>
      </c>
      <c r="AK7" s="3">
        <f>K7+M7+O7+Q7+S7+U7+W7+Y7+AA7+AC7+AE7+AG7+AI7+H7</f>
        <v>343</v>
      </c>
      <c r="AL7" s="4">
        <f>AJ7+AK7+B7+C7+D7+E7+F7</f>
        <v>1621</v>
      </c>
      <c r="AM7" s="3"/>
    </row>
    <row r="8" spans="1:39" s="2" customFormat="1" ht="24">
      <c r="A8" s="3" t="s">
        <v>36</v>
      </c>
      <c r="B8" s="3">
        <v>509</v>
      </c>
      <c r="C8" s="3">
        <v>25</v>
      </c>
      <c r="D8" s="3">
        <v>273</v>
      </c>
      <c r="E8" s="3">
        <v>120</v>
      </c>
      <c r="F8" s="3">
        <v>105</v>
      </c>
      <c r="G8" s="5">
        <v>412</v>
      </c>
      <c r="H8" s="5"/>
      <c r="I8" s="3">
        <f>SUM(B8:H8)</f>
        <v>1444</v>
      </c>
      <c r="J8" s="5">
        <v>2</v>
      </c>
      <c r="K8" s="5"/>
      <c r="L8" s="5">
        <v>5</v>
      </c>
      <c r="M8" s="5"/>
      <c r="N8" s="5">
        <v>3</v>
      </c>
      <c r="O8" s="5"/>
      <c r="P8" s="5">
        <v>1</v>
      </c>
      <c r="Q8" s="5"/>
      <c r="R8" s="5">
        <v>109</v>
      </c>
      <c r="S8" s="5"/>
      <c r="T8" s="5">
        <v>1</v>
      </c>
      <c r="U8" s="5"/>
      <c r="V8" s="5">
        <v>0</v>
      </c>
      <c r="W8" s="5"/>
      <c r="X8" s="5">
        <v>1</v>
      </c>
      <c r="Y8" s="5"/>
      <c r="Z8" s="5">
        <v>8</v>
      </c>
      <c r="AA8" s="5"/>
      <c r="AB8" s="5">
        <v>4</v>
      </c>
      <c r="AC8" s="5"/>
      <c r="AD8" s="5">
        <v>3</v>
      </c>
      <c r="AE8" s="5"/>
      <c r="AF8" s="5">
        <v>38</v>
      </c>
      <c r="AG8" s="5"/>
      <c r="AH8" s="5">
        <v>2</v>
      </c>
      <c r="AI8" s="5"/>
      <c r="AJ8" s="5">
        <v>177</v>
      </c>
      <c r="AK8" s="5"/>
      <c r="AL8" s="3">
        <f>I8+AJ8</f>
        <v>1621</v>
      </c>
      <c r="AM8" s="3"/>
    </row>
  </sheetData>
  <sheetProtection/>
  <mergeCells count="56">
    <mergeCell ref="AH8:AI8"/>
    <mergeCell ref="AJ8:AK8"/>
    <mergeCell ref="V8:W8"/>
    <mergeCell ref="X8:Y8"/>
    <mergeCell ref="Z8:AA8"/>
    <mergeCell ref="AB8:AC8"/>
    <mergeCell ref="AD8:AE8"/>
    <mergeCell ref="AF8:AG8"/>
    <mergeCell ref="AF6:AG6"/>
    <mergeCell ref="AH6:AI6"/>
    <mergeCell ref="AJ6:AK6"/>
    <mergeCell ref="G8:H8"/>
    <mergeCell ref="J8:K8"/>
    <mergeCell ref="L8:M8"/>
    <mergeCell ref="N8:O8"/>
    <mergeCell ref="P8:Q8"/>
    <mergeCell ref="R8:S8"/>
    <mergeCell ref="T8:U8"/>
    <mergeCell ref="T6:U6"/>
    <mergeCell ref="V6:W6"/>
    <mergeCell ref="X6:Y6"/>
    <mergeCell ref="Z6:AA6"/>
    <mergeCell ref="AB6:AC6"/>
    <mergeCell ref="AD6:AE6"/>
    <mergeCell ref="G6:H6"/>
    <mergeCell ref="J6:K6"/>
    <mergeCell ref="L6:M6"/>
    <mergeCell ref="N6:O6"/>
    <mergeCell ref="P6:Q6"/>
    <mergeCell ref="R6:S6"/>
    <mergeCell ref="AK2:AK4"/>
    <mergeCell ref="AL2:AL3"/>
    <mergeCell ref="AM2:AM3"/>
    <mergeCell ref="A3:A4"/>
    <mergeCell ref="B3:B4"/>
    <mergeCell ref="C3:C4"/>
    <mergeCell ref="D3:D4"/>
    <mergeCell ref="E3:E4"/>
    <mergeCell ref="F3:F4"/>
    <mergeCell ref="G3:H3"/>
    <mergeCell ref="Z2:AA3"/>
    <mergeCell ref="AB2:AC3"/>
    <mergeCell ref="AD2:AE3"/>
    <mergeCell ref="AF2:AG3"/>
    <mergeCell ref="AH2:AI3"/>
    <mergeCell ref="AJ2:AJ4"/>
    <mergeCell ref="A1:AM1"/>
    <mergeCell ref="A2:I2"/>
    <mergeCell ref="J2:K3"/>
    <mergeCell ref="L2:M3"/>
    <mergeCell ref="N2:O3"/>
    <mergeCell ref="P2:Q3"/>
    <mergeCell ref="R2:S3"/>
    <mergeCell ref="T2:U3"/>
    <mergeCell ref="V2:W3"/>
    <mergeCell ref="X2:Y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2016-11-18T03:31:34Z</dcterms:modified>
  <cp:category/>
  <cp:version/>
  <cp:contentType/>
  <cp:contentStatus/>
</cp:coreProperties>
</file>